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uario\Documents\ADMINISTRACION 2024-2027\3ER TRIMESTRE\1.3 INFORMACION EN LA MATERIA DE DICIPLINA FINANCIERA\"/>
    </mc:Choice>
  </mc:AlternateContent>
  <xr:revisionPtr revIDLastSave="0" documentId="8_{23D001A0-8D1F-4B46-9C22-C13B7C3D3A65}" xr6:coauthVersionLast="47" xr6:coauthVersionMax="47" xr10:uidLastSave="{00000000-0000-0000-0000-000000000000}"/>
  <bookViews>
    <workbookView xWindow="3450" yWindow="3450" windowWidth="18765" windowHeight="11610" xr2:uid="{3EC9336D-09BC-4B20-B954-200767FB7FF2}"/>
  </bookViews>
  <sheets>
    <sheet name="F1_ESF" sheetId="1" r:id="rId1"/>
  </sheets>
  <definedNames>
    <definedName name="_xlnm.Print_Titles" localSheetId="0">F1_ESF!$2:$5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F79" i="1"/>
  <c r="G79" i="1"/>
  <c r="F47" i="1"/>
  <c r="F59" i="1"/>
  <c r="F81" i="1"/>
  <c r="G47" i="1"/>
  <c r="G59" i="1"/>
  <c r="G81" i="1"/>
  <c r="D47" i="1"/>
  <c r="D62" i="1"/>
  <c r="C47" i="1"/>
  <c r="C62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<sst xmlns="http://schemas.openxmlformats.org/spreadsheetml/2006/main" count="127" uniqueCount="124">
  <si>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</si>
  <si>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</si>
  <si>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</si>
  <si>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</si>
  <si>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</si>
  <si>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</si>
  <si>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</si>
  <si>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</si>
  <si>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</si>
  <si>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</si>
  <si>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</si>
  <si>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</si>
  <si>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</si>
  <si>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</si>
  <si>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</si>
  <si>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</si>
  <si>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</si>
  <si>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</si>
  <si>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</si>
  <si>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</si>
  <si>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</si>
  <si>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</si>
  <si>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</si>
  <si>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</si>
  <si>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</si>
  <si>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</si>
  <si>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</si>
  <si>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</si>
  <si>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</si>
  <si>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</si>
  <si>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</si>
  <si>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</si>
  <si>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</si>
  <si>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</si>
  <si>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</si>
  <si>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</si>
  <si>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</si>
  <si>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</si>
  <si>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</si>
  <si>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</si>
  <si>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</si>
  <si>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</si>
  <si>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</si>
  <si>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</si>
  <si>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</si>
  <si>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</si>
  <si>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</si>
  <si>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</si>
  <si>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</si>
  <si>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</si>
  <si>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</si>
  <si>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</si>
  <si>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</si>
  <si>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</si>
  <si>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</si>
  <si>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</si>
  <si>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</si>
  <si>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</si>
  <si>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</si>
  <si>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</si>
  <si>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</si>
  <si>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</si>
  <si>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</si>
  <si>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</si>
  <si>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</si>
  <si>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</si>
  <si>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</si>
  <si>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</si>
  <si>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</si>
  <si>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</si>
  <si>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</si>
  <si>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</si>
  <si>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</si>
  <si>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</si>
  <si>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</si>
  <si>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</si>
  <si>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</si>
  <si>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</si>
  <si>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</si>
  <si>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</si>
  <si>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</si>
  <si>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</si>
  <si>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</si>
  <si>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</si>
  <si>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</si>
  <si>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</si>
  <si>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</si>
  <si>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</si>
  <si>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</si>
  <si>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</si>
  <si>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</si>
  <si>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</si>
  <si>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</si>
  <si>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</si>
  <si>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</si>
  <si>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</si>
  <si>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</si>
  <si>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</si>
  <si>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</si>
  <si>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</si>
  <si>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</si>
  <si>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</si>
  <si>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</si>
  <si>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</si>
  <si>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</si>
  <si>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</si>
  <si>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</si>
  <si>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</si>
  <si>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</si>
  <si>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</si>
  <si>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</si>
  <si>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</si>
  <si>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</si>
  <si>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</si>
  <si>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</si>
  <si>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</si>
  <si>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</si>
  <si>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</si>
  <si>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</si>
  <si>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Resultado del Ejercicio (Ahorro/ Desahorro)</t>
  </si>
  <si>
    <t>MUNICIPIO DE FRANCISCO I. MADERO, HIDALGO (a)</t>
  </si>
  <si>
    <t>Al 31 de diciembre de 2024 y al 30 de Septiembre de 2025 (b)</t>
  </si>
  <si>
    <t>2025 (d)</t>
  </si>
  <si>
    <t>31 de diciembre de 2024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</si>
</sst>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0BAF-A75C-4E25-B131-9A5D2ACC892F}">
  <sheetPr>
    <pageSetUpPr fitToPage="1"/>
  </sheetPr>
  <dimension ref="B1:G82"/>
  <sheetViews>
    <sheetView tabSelected="1" zoomScaleNormal="100" workbookViewId="0">
      <pane ySplit="6" topLeftCell="A58" activePane="bottomLeft" state="frozen"/>
      <selection pane="bottomLeft" activeCell="E69" sqref="E69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54568105.909999996</v>
      </c>
      <c r="D9" s="9">
        <f>SUM(D10:D16)</f>
        <v>19290265.140000001</v>
      </c>
      <c r="E9" s="11" t="s">
        <v>8</v>
      </c>
      <c r="F9" s="9">
        <f>SUM(F10:F18)</f>
        <v>2374252</v>
      </c>
      <c r="G9" s="9">
        <f>SUM(G10:G18)</f>
        <v>3760295.68</v>
      </c>
    </row>
    <row r="10" spans="2:7" x14ac:dyDescent="0.2">
      <c r="B10" s="12" t="s">
        <v>9</v>
      </c>
      <c r="C10" s="9">
        <v>2500</v>
      </c>
      <c r="D10" s="9">
        <v>0</v>
      </c>
      <c r="E10" s="13" t="s">
        <v>10</v>
      </c>
      <c r="F10" s="9">
        <v>0</v>
      </c>
      <c r="G10" s="9">
        <v>0</v>
      </c>
    </row>
    <row r="11" spans="2:7" x14ac:dyDescent="0.2">
      <c r="B11" s="12" t="s">
        <v>11</v>
      </c>
      <c r="C11" s="9">
        <v>30170066.34</v>
      </c>
      <c r="D11" s="9">
        <v>8496405.7400000002</v>
      </c>
      <c r="E11" s="13" t="s">
        <v>12</v>
      </c>
      <c r="F11" s="9">
        <v>344814.74</v>
      </c>
      <c r="G11" s="9">
        <v>1694447.03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55527.32</v>
      </c>
      <c r="G12" s="9">
        <v>55527.32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24395539.57</v>
      </c>
      <c r="D14" s="9">
        <v>10793859.4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1971001.6</v>
      </c>
      <c r="G16" s="9">
        <v>1861273.64</v>
      </c>
    </row>
    <row r="17" spans="2:7" x14ac:dyDescent="0.2">
      <c r="B17" s="10" t="s">
        <v>23</v>
      </c>
      <c r="C17" s="9">
        <f>SUM(C18:C24)</f>
        <v>250650.44</v>
      </c>
      <c r="D17" s="9">
        <f>SUM(D18:D24)</f>
        <v>338815.18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2908.34</v>
      </c>
      <c r="G18" s="9">
        <v>149047.69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250650.44</v>
      </c>
      <c r="D20" s="9">
        <v>338815.18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330792.15000000002</v>
      </c>
      <c r="D25" s="9">
        <f>SUM(D26:D30)</f>
        <v>1467775.19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2423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2423</v>
      </c>
      <c r="G28" s="9">
        <v>0</v>
      </c>
    </row>
    <row r="29" spans="2:7" x14ac:dyDescent="0.2">
      <c r="B29" s="12" t="s">
        <v>47</v>
      </c>
      <c r="C29" s="9">
        <v>330792.15000000002</v>
      </c>
      <c r="D29" s="9">
        <v>1467775.19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55149548.499999993</v>
      </c>
      <c r="D47" s="9">
        <f>D9+D17+D25+D31+D37+D38+D41</f>
        <v>21096855.510000002</v>
      </c>
      <c r="E47" s="8" t="s">
        <v>82</v>
      </c>
      <c r="F47" s="9">
        <f>F9+F19+F23+F26+F27+F31+F38+F42</f>
        <v>2376675</v>
      </c>
      <c r="G47" s="9">
        <f>G9+G19+G23+G26+G27+G31+G38+G42</f>
        <v>3760295.68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6527867.1200000001</v>
      </c>
      <c r="G50" s="9">
        <v>0</v>
      </c>
    </row>
    <row r="51" spans="2:7" x14ac:dyDescent="0.2">
      <c r="B51" s="10" t="s">
        <v>87</v>
      </c>
      <c r="C51" s="9">
        <v>6527867.1200000001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63640540.799999997</v>
      </c>
      <c r="D52" s="9">
        <v>54988215.210000001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33788966.700000003</v>
      </c>
      <c r="D53" s="9">
        <v>29793740.469999999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12000</v>
      </c>
      <c r="D54" s="9">
        <v>12000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-25683631.079999998</v>
      </c>
      <c r="D55" s="9">
        <v>-25683631.079999998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6527867.1200000001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8904542.120000001</v>
      </c>
      <c r="G59" s="9">
        <f>G47+G57</f>
        <v>3760295.68</v>
      </c>
    </row>
    <row r="60" spans="2:7" ht="25.5" x14ac:dyDescent="0.2">
      <c r="B60" s="6" t="s">
        <v>102</v>
      </c>
      <c r="C60" s="9">
        <f>SUM(C50:C58)</f>
        <v>78285743.540000007</v>
      </c>
      <c r="D60" s="9">
        <f>SUM(D50:D58)</f>
        <v>59110324.600000009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133435292.03999999</v>
      </c>
      <c r="D62" s="9">
        <f>D47+D60</f>
        <v>80207180.110000014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124530749.92000002</v>
      </c>
      <c r="G68" s="9">
        <f>SUM(G69:G73)</f>
        <v>76446884.430000007</v>
      </c>
    </row>
    <row r="69" spans="2:7" x14ac:dyDescent="0.2">
      <c r="B69" s="10"/>
      <c r="C69" s="9"/>
      <c r="D69" s="9"/>
      <c r="E69" s="11" t="s">
        <v>119</v>
      </c>
      <c r="F69" s="9">
        <v>48140518.310000002</v>
      </c>
      <c r="G69" s="9">
        <v>15098602.01</v>
      </c>
    </row>
    <row r="70" spans="2:7" x14ac:dyDescent="0.2">
      <c r="B70" s="10"/>
      <c r="C70" s="9"/>
      <c r="D70" s="9"/>
      <c r="E70" s="11" t="s">
        <v>110</v>
      </c>
      <c r="F70" s="9">
        <v>73898539.480000004</v>
      </c>
      <c r="G70" s="9">
        <v>58856590.289999999</v>
      </c>
    </row>
    <row r="71" spans="2:7" x14ac:dyDescent="0.2">
      <c r="B71" s="10"/>
      <c r="C71" s="9"/>
      <c r="D71" s="9"/>
      <c r="E71" s="11" t="s">
        <v>111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112</v>
      </c>
      <c r="F72" s="9">
        <v>22858626.760000002</v>
      </c>
      <c r="G72" s="9">
        <v>22858626.760000002</v>
      </c>
    </row>
    <row r="73" spans="2:7" x14ac:dyDescent="0.2">
      <c r="B73" s="10"/>
      <c r="C73" s="9"/>
      <c r="D73" s="9"/>
      <c r="E73" s="11" t="s">
        <v>113</v>
      </c>
      <c r="F73" s="9">
        <v>-20366934.629999999</v>
      </c>
      <c r="G73" s="9">
        <v>-20366934.629999999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114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115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116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117</v>
      </c>
      <c r="F79" s="9">
        <f>F63+F68+F75</f>
        <v>124530749.92000002</v>
      </c>
      <c r="G79" s="9">
        <f>G63+G68+G75</f>
        <v>76446884.430000007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118</v>
      </c>
      <c r="F81" s="9">
        <f>F59+F79</f>
        <v>133435292.04000002</v>
      </c>
      <c r="G81" s="9">
        <f>G59+G79</f>
        <v>80207180.110000014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2016-12-20T19:33:34Z</cp:lastPrinted>
  <dcterms:created xsi:type="dcterms:W3CDTF">2016-10-11T18:36:49Z</dcterms:created>
  <dcterms:modified xsi:type="dcterms:W3CDTF">2025-10-14T21:02:35Z</dcterms:modified>
</cp:coreProperties>
</file>